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BuramAbdulrahmanHaro\Desktop\Lab supplies\"/>
    </mc:Choice>
  </mc:AlternateContent>
  <xr:revisionPtr revIDLastSave="0" documentId="13_ncr:1_{E07059FA-0684-4B2D-A053-F177C533A3BE}" xr6:coauthVersionLast="47" xr6:coauthVersionMax="47" xr10:uidLastSave="{00000000-0000-0000-0000-000000000000}"/>
  <bookViews>
    <workbookView xWindow="-110" yWindow="-110" windowWidth="19420" windowHeight="11500" xr2:uid="{00000000-000D-0000-FFFF-FFFF00000000}"/>
  </bookViews>
  <sheets>
    <sheet name="Request for Quotation" sheetId="1" r:id="rId1"/>
    <sheet name="Guidance" sheetId="2" r:id="rId2"/>
    <sheet name="Example" sheetId="6"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 l="1"/>
  <c r="G34" i="6"/>
  <c r="G33" i="6"/>
  <c r="G32" i="6"/>
  <c r="G31" i="6"/>
  <c r="G30" i="6"/>
  <c r="G29" i="6"/>
  <c r="G28" i="6"/>
  <c r="G27" i="6"/>
  <c r="G26" i="6"/>
  <c r="G25" i="6"/>
  <c r="G24" i="6"/>
  <c r="G35" i="6" l="1"/>
  <c r="G39" i="6" s="1"/>
  <c r="I24" i="1"/>
  <c r="I25" i="1"/>
  <c r="I32" i="1"/>
  <c r="I33" i="1"/>
  <c r="I34" i="1"/>
  <c r="I45" i="1"/>
  <c r="I46" i="1"/>
  <c r="I47" i="1"/>
  <c r="I48" i="1" l="1"/>
  <c r="I52" i="1" s="1"/>
</calcChain>
</file>

<file path=xl/sharedStrings.xml><?xml version="1.0" encoding="utf-8"?>
<sst xmlns="http://schemas.openxmlformats.org/spreadsheetml/2006/main" count="261" uniqueCount="188">
  <si>
    <t>REQUEST FOR QUOTATION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</si>
  <si>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</si>
  <si>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 (s):</t>
  </si>
  <si>
    <t>Date RFQ sent out:</t>
  </si>
  <si>
    <t>Date quotation due back:</t>
  </si>
  <si>
    <t>SUPPLIER</t>
  </si>
  <si>
    <t>RETURN QUOTATION TO:   Relief International</t>
  </si>
  <si>
    <t xml:space="preserve">Supplier: </t>
  </si>
  <si>
    <t>RI STAFF:</t>
  </si>
  <si>
    <t>Contact
name</t>
  </si>
  <si>
    <t>RI Office</t>
  </si>
  <si>
    <t>E-mail</t>
  </si>
  <si>
    <t>Phone</t>
  </si>
  <si>
    <t>Mobile</t>
  </si>
  <si>
    <t>Address</t>
  </si>
  <si>
    <t>Date items required by:</t>
  </si>
  <si>
    <t>Delivery address:</t>
  </si>
  <si>
    <t>Delivery method (if applicable):</t>
  </si>
  <si>
    <t>Payment terms:</t>
  </si>
  <si>
    <t>For supplier to fill in:</t>
  </si>
  <si>
    <t>S.No</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</si>
  <si>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</si>
  <si>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</si>
  <si>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</si>
  <si>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</si>
  <si>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</si>
  <si>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</si>
  <si>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</si>
  <si>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</si>
  <si>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</si>
  <si>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</si>
  <si>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</si>
  <si>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</si>
  <si>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</si>
  <si>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</si>
  <si>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</si>
  <si>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 xml:space="preserve">[3] </t>
  </si>
  <si>
    <t xml:space="preserve">Supplier confirmation of offer </t>
  </si>
  <si>
    <t>Supplier stamp</t>
  </si>
  <si>
    <t>Name</t>
  </si>
  <si>
    <t>Title</t>
  </si>
  <si>
    <t>Signature</t>
  </si>
  <si>
    <t>Date Returned</t>
  </si>
  <si>
    <t>Form Guidance</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</si>
  <si>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</si>
  <si>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</si>
  <si>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</si>
  <si>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</si>
  <si>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</si>
  <si>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</si>
  <si>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</si>
  <si>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</si>
  <si>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</si>
  <si>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</si>
  <si>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</si>
  <si>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</si>
  <si>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</si>
  <si>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</si>
  <si>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</si>
  <si>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</si>
  <si>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</si>
  <si>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</si>
  <si>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</si>
  <si>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</si>
  <si>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</si>
  <si>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</si>
  <si>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</si>
  <si>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</si>
  <si>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RI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</si>
  <si>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</si>
  <si>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</si>
  <si>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</si>
  <si>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</si>
  <si>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</si>
  <si>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etc</t>
  </si>
  <si>
    <t>Quantity required</t>
  </si>
  <si>
    <t>Number of units required</t>
  </si>
  <si>
    <t>Currency</t>
  </si>
  <si>
    <t xml:space="preserve">Leave blank for the supplier to fill in the currency of quotation </t>
  </si>
  <si>
    <t>Leave blank for supplier to put their price per unit in</t>
  </si>
  <si>
    <t>Total price</t>
  </si>
  <si>
    <t>Leave blank for supplier to put their total price</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</si>
  <si>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</si>
  <si>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</si>
  <si>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</si>
  <si>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</si>
  <si>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</si>
  <si>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</si>
  <si>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</si>
  <si>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</si>
  <si>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</si>
  <si>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no(s):</t>
  </si>
  <si>
    <t>PR/TUR/GZT/14/0005</t>
  </si>
  <si>
    <t>PR/TUR/GZT/14/0006</t>
  </si>
  <si>
    <t>Procurement person responsible:</t>
  </si>
  <si>
    <t>David A</t>
  </si>
  <si>
    <t>SUPPLIER NAME:  Stationary Express</t>
  </si>
  <si>
    <t>Mr. Laplune</t>
  </si>
  <si>
    <t xml:space="preserve">Contact
name </t>
  </si>
  <si>
    <t>David A@ri.org</t>
  </si>
  <si>
    <t>+509 0000000</t>
  </si>
  <si>
    <t>Fax</t>
  </si>
  <si>
    <t>+509 0000001</t>
  </si>
  <si>
    <t>+509 0000002</t>
  </si>
  <si>
    <t>Building no. 1, Gazientep</t>
  </si>
  <si>
    <t>Sea &amp; inland transport</t>
  </si>
  <si>
    <t>30 days</t>
  </si>
  <si>
    <t xml:space="preserve">Line item no. </t>
  </si>
  <si>
    <t>Book, exercise, A4</t>
  </si>
  <si>
    <t>pce</t>
  </si>
  <si>
    <t>Pen, ballpoint, blue</t>
  </si>
  <si>
    <t>box of 20</t>
  </si>
  <si>
    <t>Flipchart paper</t>
  </si>
  <si>
    <t>pad</t>
  </si>
  <si>
    <t>Paper A4</t>
  </si>
  <si>
    <t>ream</t>
  </si>
  <si>
    <t>Notepad, A5</t>
  </si>
  <si>
    <t>Paper clips</t>
  </si>
  <si>
    <t>box</t>
  </si>
  <si>
    <t>[2] Packed weights &amp; dimensions of goods</t>
  </si>
  <si>
    <t>[3] Alternatives for any goods not able to supply</t>
  </si>
  <si>
    <t>[4] Provide samples of paper quality</t>
  </si>
  <si>
    <t>RI will not accept any partial delivery and it may disqualify the bidder, only full delivery will be accepted from the vendors as per PO.</t>
  </si>
  <si>
    <t>[2]</t>
  </si>
  <si>
    <t>RI-SDN-AFR-024-191</t>
  </si>
  <si>
    <t>15-12-2024</t>
  </si>
  <si>
    <t>Salah Eldeen Elhaj Adam</t>
  </si>
  <si>
    <t xml:space="preserve">Elfasher, North Darfur </t>
  </si>
  <si>
    <t>salaheldeen.elhaj@ri.org</t>
  </si>
  <si>
    <t>249 12 012 4932</t>
  </si>
  <si>
    <t>Item</t>
  </si>
  <si>
    <t>ETHANOL, denaturated, 95%, 1 l, bot</t>
  </si>
  <si>
    <t>LANCET, blood, sterile</t>
  </si>
  <si>
    <t>COVER GLASS, for slide mounting, 24 x 40 mm</t>
  </si>
  <si>
    <t>(microscope) SLIDE, frosted, 76 x 26 mm, tropicalized 
packaging</t>
  </si>
  <si>
    <t>PREGNANCY RST/hCG TEST, urine, strip</t>
  </si>
  <si>
    <t>HELICOBACTER PYLORI, test</t>
  </si>
  <si>
    <t>URINE TEST, pH,SG,prot,gluc,ket,blood,nit,leuc, 1 strip</t>
  </si>
  <si>
    <t>GLOVE, EXAMINATION, nitrile, s.u., non sterile, M</t>
  </si>
  <si>
    <t>GLACIAL ACETIC ACID, 1L, bot.</t>
  </si>
  <si>
    <t>TUBE, VACUUM, plastic, K2EDTA, 4ml, purple</t>
  </si>
  <si>
    <t>(aut.pip.) TIP YELLOW, 2-200µl</t>
  </si>
  <si>
    <t>(aut.pip.) TIP BLUE, 50-1000µl</t>
  </si>
  <si>
    <t xml:space="preserve">PIPETTE, AUTOMATIC, fixed volume 100 µl (Eppendorf) </t>
  </si>
  <si>
    <t>ERYTHROCYTE SEDIMENTATION (ESR) TUBE</t>
  </si>
  <si>
    <t>TUBE, VACUUM, plastic, K2EDTA, 2ml, purple</t>
  </si>
  <si>
    <t>OIL, IMMERSION, 100 ml, bot.</t>
  </si>
  <si>
    <t>GLUCOSE TEST KIT 1x250 m</t>
  </si>
  <si>
    <t>(Biosystem) KIT, URIC ACID liquicolor 4 x30ml</t>
  </si>
  <si>
    <t>(Reagent) REAGENT CREATININE, 4 x 100 ml, ref 112010</t>
  </si>
  <si>
    <t>CONTAINER, SAMPLE, plast., 60ml, non sterile, urine</t>
  </si>
  <si>
    <t>WIDAL TEST (A,B,O,H), vial</t>
  </si>
  <si>
    <t>MALARIA HRP-2 P.f; pLDH P.v; TEST, w.b ts</t>
  </si>
  <si>
    <t>BLOOD GROUPING TEST, anti A, anti AB, anti B, anti D/ 10 ml, dropper bottle each, Kit</t>
  </si>
  <si>
    <t>(Reagent) REAGENT UREA BERTHELOT, 4 x 100 ml, ref 1156015</t>
  </si>
  <si>
    <t>CONTAINER, SAMPLE, plastic, 60ml, non sterile, stools + spoon</t>
  </si>
  <si>
    <t>bott (1 lite</t>
  </si>
  <si>
    <t>Box (200 slice)</t>
  </si>
  <si>
    <t>Box (100 pcs</t>
  </si>
  <si>
    <t>Box(50 slide</t>
  </si>
  <si>
    <t>Package(50 test)</t>
  </si>
  <si>
    <t>Package(40 test)</t>
  </si>
  <si>
    <t>Bottle (100 strip)</t>
  </si>
  <si>
    <t>Box (50 pair)</t>
  </si>
  <si>
    <t>Liter</t>
  </si>
  <si>
    <t>set (100pcs)</t>
  </si>
  <si>
    <t>Package(500pcs)</t>
  </si>
  <si>
    <t>PCs</t>
  </si>
  <si>
    <t>Package(100pcs</t>
  </si>
  <si>
    <t>Set (100 test)</t>
  </si>
  <si>
    <t xml:space="preserve">Bottle </t>
  </si>
  <si>
    <t>Bottle (250ml)</t>
  </si>
  <si>
    <t>Bottle (30ml)</t>
  </si>
  <si>
    <t xml:space="preserve">Bottle (100ml) </t>
  </si>
  <si>
    <t>Bottle (100m</t>
  </si>
  <si>
    <t>Package(100pcs)</t>
  </si>
  <si>
    <t>Package(25 test)</t>
  </si>
  <si>
    <t>Box (25 test)</t>
  </si>
  <si>
    <t>Pack Size</t>
  </si>
  <si>
    <t>Bottle</t>
  </si>
  <si>
    <t>Piece</t>
  </si>
  <si>
    <t>Kit</t>
  </si>
  <si>
    <t>29-12-2024</t>
  </si>
  <si>
    <t xml:space="preserve">Zamzam camps, Elfasher, North Darfur State </t>
  </si>
  <si>
    <t xml:space="preserve">Road </t>
  </si>
  <si>
    <t xml:space="preserve">100% after delivery </t>
  </si>
  <si>
    <t>23-12-2024</t>
  </si>
  <si>
    <t>Lab Supplies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</si>
</sst>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9"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4"/>
      <name val="Cambria"/>
      <family val="1"/>
      <scheme val="major"/>
    </font>
    <font>
      <b/>
      <sz val="26"/>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228">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6" fillId="4" borderId="7" xfId="0" applyFont="1" applyFill="1" applyBorder="1" applyAlignment="1">
      <alignment horizontal="center"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5" fillId="4" borderId="25" xfId="0" applyFont="1" applyFill="1" applyBorder="1" applyAlignment="1">
      <alignment vertical="center"/>
    </xf>
    <xf numFmtId="0" fontId="15" fillId="4" borderId="26" xfId="0" applyFont="1" applyFill="1" applyBorder="1" applyAlignment="1">
      <alignment vertical="center"/>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3" borderId="51"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13" fillId="4" borderId="4"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3" fillId="4" borderId="50" xfId="0" applyFont="1" applyFill="1" applyBorder="1" applyAlignment="1">
      <alignment vertical="center"/>
    </xf>
    <xf numFmtId="0" fontId="8" fillId="4" borderId="31" xfId="0" applyFont="1" applyFill="1" applyBorder="1" applyAlignment="1">
      <alignment vertical="center" wrapText="1"/>
    </xf>
    <xf numFmtId="0" fontId="8" fillId="4" borderId="31" xfId="0" applyFont="1" applyFill="1" applyBorder="1" applyAlignment="1">
      <alignment vertical="center"/>
    </xf>
    <xf numFmtId="0" fontId="8" fillId="4" borderId="5" xfId="0" applyFont="1" applyFill="1" applyBorder="1" applyAlignment="1">
      <alignment vertical="center"/>
    </xf>
    <xf numFmtId="0" fontId="3" fillId="4" borderId="31" xfId="0" applyFont="1" applyFill="1" applyBorder="1" applyAlignment="1">
      <alignment vertical="center"/>
    </xf>
    <xf numFmtId="0" fontId="3" fillId="4" borderId="20" xfId="0" applyFont="1" applyFill="1" applyBorder="1" applyAlignment="1">
      <alignment vertical="center"/>
    </xf>
    <xf numFmtId="0" fontId="3" fillId="4" borderId="6" xfId="0" applyFont="1" applyFill="1" applyBorder="1" applyAlignment="1">
      <alignment horizontal="center" vertical="center" wrapText="1"/>
    </xf>
    <xf numFmtId="0" fontId="3" fillId="4" borderId="6" xfId="0" applyFont="1" applyFill="1" applyBorder="1" applyAlignment="1">
      <alignment horizontal="left" vertical="center"/>
    </xf>
    <xf numFmtId="0" fontId="15" fillId="4" borderId="50" xfId="0" applyFont="1" applyFill="1" applyBorder="1" applyAlignment="1">
      <alignment vertical="center"/>
    </xf>
    <xf numFmtId="0" fontId="15" fillId="4" borderId="31" xfId="0" applyFont="1" applyFill="1" applyBorder="1" applyAlignment="1">
      <alignment vertical="center"/>
    </xf>
    <xf numFmtId="0" fontId="3" fillId="0" borderId="34" xfId="0" applyFont="1" applyBorder="1" applyAlignment="1">
      <alignment horizontal="left" vertical="center"/>
    </xf>
    <xf numFmtId="0" fontId="3" fillId="0" borderId="31" xfId="0" applyFont="1" applyBorder="1" applyAlignment="1">
      <alignment horizontal="left" vertical="center"/>
    </xf>
    <xf numFmtId="0" fontId="3" fillId="0" borderId="5" xfId="0" applyFont="1" applyBorder="1" applyAlignment="1">
      <alignment horizontal="left" vertical="center"/>
    </xf>
    <xf numFmtId="0" fontId="0" fillId="0" borderId="8" xfId="0" applyBorder="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left" vertical="center"/>
    </xf>
    <xf numFmtId="0" fontId="17" fillId="3" borderId="3" xfId="0" applyFont="1" applyFill="1" applyBorder="1" applyAlignment="1">
      <alignment horizontal="center" vertical="center"/>
    </xf>
    <xf numFmtId="0" fontId="15" fillId="4" borderId="25" xfId="0" applyFont="1" applyFill="1" applyBorder="1" applyAlignment="1">
      <alignment horizontal="left" vertical="center" wrapText="1"/>
    </xf>
    <xf numFmtId="0" fontId="15" fillId="4" borderId="31" xfId="0" applyFont="1" applyFill="1" applyBorder="1" applyAlignment="1">
      <alignment horizontal="left" vertical="center" wrapText="1"/>
    </xf>
    <xf numFmtId="0" fontId="15" fillId="4" borderId="26" xfId="0" applyFont="1" applyFill="1" applyBorder="1" applyAlignment="1">
      <alignment horizontal="left" vertical="center"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15" fillId="4" borderId="40" xfId="0" applyFont="1" applyFill="1" applyBorder="1" applyAlignment="1">
      <alignment horizontal="center" vertical="center" wrapText="1"/>
    </xf>
    <xf numFmtId="0" fontId="15" fillId="4" borderId="0" xfId="0" applyFont="1" applyFill="1" applyAlignment="1">
      <alignment horizontal="center" vertical="center" wrapText="1"/>
    </xf>
    <xf numFmtId="1" fontId="18" fillId="0" borderId="3" xfId="0" applyNumberFormat="1" applyFont="1" applyBorder="1" applyAlignment="1">
      <alignment horizontal="center" vertical="center" textRotation="90"/>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31" xfId="0" applyNumberFormat="1" applyFont="1" applyBorder="1" applyAlignment="1">
      <alignment horizontal="center" vertical="center"/>
    </xf>
    <xf numFmtId="164" fontId="6" fillId="0" borderId="32" xfId="0" applyNumberFormat="1" applyFont="1" applyBorder="1" applyAlignment="1">
      <alignment horizontal="center" vertical="center"/>
    </xf>
    <xf numFmtId="0" fontId="14" fillId="0" borderId="8" xfId="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2</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laheldeen.elhaj@r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6"/>
  <sheetViews>
    <sheetView tabSelected="1" zoomScale="90" zoomScaleNormal="90" zoomScaleSheetLayoutView="100" workbookViewId="0">
      <selection activeCell="C10" sqref="C10"/>
    </sheetView>
  </sheetViews>
  <sheetFormatPr defaultColWidth="9.1796875" defaultRowHeight="12.5" x14ac:dyDescent="0.25"/>
  <cols>
    <col min="1" max="1" width="10.81640625" style="1" customWidth="1"/>
    <col min="2" max="2" width="7.7265625" style="1" customWidth="1"/>
    <col min="3" max="3" width="46.36328125" style="1" customWidth="1"/>
    <col min="4" max="4" width="15.6328125" style="1" customWidth="1"/>
    <col min="5" max="5" width="10.90625" style="1" customWidth="1"/>
    <col min="6" max="6" width="12.26953125" style="1" customWidth="1"/>
    <col min="7" max="7" width="12" style="1" customWidth="1"/>
    <col min="8" max="8" width="10.81640625" style="1" customWidth="1"/>
    <col min="9" max="9" width="12" style="1" customWidth="1"/>
    <col min="10" max="11" width="12.1796875" style="1" customWidth="1"/>
    <col min="12" max="12" width="4.7265625" style="1" customWidth="1"/>
    <col min="13" max="16384" width="9.1796875" style="1"/>
  </cols>
  <sheetData>
    <row r="1" spans="1:11" s="105" customFormat="1" ht="36" customHeight="1" x14ac:dyDescent="0.25">
      <c r="A1"/>
      <c r="B1"/>
      <c r="F1" s="103"/>
      <c r="G1" s="103"/>
      <c r="H1" s="103"/>
      <c r="I1" s="103"/>
      <c r="J1" s="106" t="s">
        <v>0</v>
      </c>
    </row>
    <row r="2" spans="1:11" ht="10" customHeight="1" x14ac:dyDescent="0.25">
      <c r="A2" s="23"/>
      <c r="B2" s="23"/>
      <c r="F2" s="24"/>
      <c r="G2" s="24"/>
      <c r="H2" s="24"/>
      <c r="I2" s="24"/>
      <c r="J2" s="24"/>
      <c r="K2" s="24"/>
    </row>
    <row r="3" spans="1:11" ht="81" customHeight="1" x14ac:dyDescent="0.25">
      <c r="A3" s="189" t="s">
        <v>1</v>
      </c>
      <c r="B3" s="190"/>
      <c r="C3" s="190"/>
      <c r="D3" s="190"/>
      <c r="E3" s="190"/>
      <c r="F3" s="190"/>
      <c r="G3" s="190"/>
      <c r="H3" s="190"/>
      <c r="I3" s="190"/>
      <c r="J3" s="191"/>
      <c r="K3" s="47"/>
    </row>
    <row r="4" spans="1:11" ht="10" customHeight="1" thickBot="1" x14ac:dyDescent="0.3"/>
    <row r="5" spans="1:11" s="20" customFormat="1" ht="18" customHeight="1" x14ac:dyDescent="0.25">
      <c r="A5" s="184" t="s">
        <v>2</v>
      </c>
      <c r="B5" s="141"/>
      <c r="C5" s="45" t="s">
        <v>124</v>
      </c>
      <c r="D5" s="45"/>
      <c r="E5" s="45"/>
      <c r="F5" s="107" t="s">
        <v>3</v>
      </c>
      <c r="G5" s="108"/>
      <c r="H5" s="192" t="s">
        <v>125</v>
      </c>
      <c r="I5" s="192"/>
      <c r="J5" s="193"/>
    </row>
    <row r="6" spans="1:11" s="20" customFormat="1" ht="18" customHeight="1" x14ac:dyDescent="0.25">
      <c r="A6" s="185"/>
      <c r="B6" s="142"/>
      <c r="C6" s="138"/>
      <c r="D6" s="139"/>
      <c r="E6" s="139"/>
      <c r="F6" s="109" t="s">
        <v>4</v>
      </c>
      <c r="G6" s="140"/>
      <c r="H6" s="194" t="s">
        <v>186</v>
      </c>
      <c r="I6" s="194"/>
      <c r="J6" s="195"/>
    </row>
    <row r="7" spans="1:11" s="20" customFormat="1" ht="10" customHeight="1" thickBot="1" x14ac:dyDescent="0.3">
      <c r="C7" s="19"/>
      <c r="D7" s="19"/>
      <c r="E7" s="19"/>
      <c r="F7" s="19"/>
    </row>
    <row r="8" spans="1:11" s="5" customFormat="1" ht="18" customHeight="1" x14ac:dyDescent="0.25">
      <c r="A8" s="107" t="s">
        <v>5</v>
      </c>
      <c r="B8" s="132"/>
      <c r="C8" s="132"/>
      <c r="D8" s="132"/>
      <c r="E8" s="132"/>
      <c r="F8" s="107" t="s">
        <v>6</v>
      </c>
      <c r="G8" s="132"/>
      <c r="H8" s="132"/>
      <c r="I8" s="132"/>
      <c r="J8" s="135"/>
    </row>
    <row r="9" spans="1:11" s="5" customFormat="1" ht="18" customHeight="1" x14ac:dyDescent="0.25">
      <c r="A9" s="114" t="s">
        <v>7</v>
      </c>
      <c r="B9" s="143"/>
      <c r="C9" s="136"/>
      <c r="D9" s="136"/>
      <c r="E9" s="136"/>
      <c r="F9" s="114" t="s">
        <v>8</v>
      </c>
      <c r="G9" s="136" t="s">
        <v>126</v>
      </c>
      <c r="H9" s="136"/>
      <c r="I9" s="136"/>
      <c r="J9" s="137"/>
    </row>
    <row r="10" spans="1:11" s="20" customFormat="1" ht="26" x14ac:dyDescent="0.25">
      <c r="A10" s="110" t="s">
        <v>9</v>
      </c>
      <c r="B10" s="144"/>
      <c r="C10" s="82"/>
      <c r="D10" s="74"/>
      <c r="E10" s="74"/>
      <c r="F10" s="113" t="s">
        <v>10</v>
      </c>
      <c r="G10" s="178" t="s">
        <v>127</v>
      </c>
      <c r="H10" s="179"/>
      <c r="I10" s="179"/>
      <c r="J10" s="180"/>
    </row>
    <row r="11" spans="1:11" s="20" customFormat="1" ht="18" customHeight="1" x14ac:dyDescent="0.25">
      <c r="A11" s="111" t="s">
        <v>11</v>
      </c>
      <c r="B11" s="145"/>
      <c r="C11" s="82"/>
      <c r="D11" s="74"/>
      <c r="E11" s="74"/>
      <c r="F11" s="114" t="s">
        <v>11</v>
      </c>
      <c r="G11" s="196" t="s">
        <v>128</v>
      </c>
      <c r="H11" s="179"/>
      <c r="I11" s="179"/>
      <c r="J11" s="180"/>
    </row>
    <row r="12" spans="1:11" s="20" customFormat="1" ht="18" customHeight="1" x14ac:dyDescent="0.25">
      <c r="A12" s="111" t="s">
        <v>12</v>
      </c>
      <c r="B12" s="145"/>
      <c r="C12" s="82"/>
      <c r="D12" s="74"/>
      <c r="E12" s="74"/>
      <c r="F12" s="114" t="s">
        <v>12</v>
      </c>
      <c r="G12" s="178" t="s">
        <v>129</v>
      </c>
      <c r="H12" s="179"/>
      <c r="I12" s="179"/>
      <c r="J12" s="180"/>
    </row>
    <row r="13" spans="1:11" s="20" customFormat="1" ht="18" customHeight="1" x14ac:dyDescent="0.25">
      <c r="A13" s="111" t="s">
        <v>13</v>
      </c>
      <c r="B13" s="145"/>
      <c r="C13" s="82"/>
      <c r="D13" s="74"/>
      <c r="E13" s="74"/>
      <c r="F13" s="114" t="s">
        <v>13</v>
      </c>
      <c r="G13" s="178"/>
      <c r="H13" s="179"/>
      <c r="I13" s="179"/>
      <c r="J13" s="180"/>
    </row>
    <row r="14" spans="1:11" s="20" customFormat="1" ht="18" customHeight="1" thickBot="1" x14ac:dyDescent="0.3">
      <c r="A14" s="112" t="s">
        <v>14</v>
      </c>
      <c r="B14" s="146"/>
      <c r="C14" s="76"/>
      <c r="D14" s="76"/>
      <c r="E14" s="76"/>
      <c r="F14" s="115" t="s">
        <v>14</v>
      </c>
      <c r="G14" s="186"/>
      <c r="H14" s="187"/>
      <c r="I14" s="187"/>
      <c r="J14" s="188"/>
    </row>
    <row r="15" spans="1:11" ht="10" customHeight="1" thickBot="1" x14ac:dyDescent="0.3">
      <c r="A15" s="3"/>
      <c r="B15" s="3"/>
      <c r="C15" s="4"/>
      <c r="D15" s="3"/>
      <c r="E15" s="3"/>
    </row>
    <row r="16" spans="1:11" s="2" customFormat="1" ht="18" customHeight="1" x14ac:dyDescent="0.25">
      <c r="A16" s="107" t="s">
        <v>15</v>
      </c>
      <c r="B16" s="132"/>
      <c r="C16" s="108"/>
      <c r="D16" s="197" t="s">
        <v>182</v>
      </c>
      <c r="E16" s="198"/>
      <c r="F16" s="198"/>
      <c r="G16" s="198"/>
      <c r="H16" s="198"/>
      <c r="I16" s="198"/>
      <c r="J16" s="199"/>
      <c r="K16" s="3"/>
    </row>
    <row r="17" spans="1:11" s="2" customFormat="1" ht="18" customHeight="1" x14ac:dyDescent="0.25">
      <c r="A17" s="109" t="s">
        <v>16</v>
      </c>
      <c r="B17" s="147"/>
      <c r="C17" s="116"/>
      <c r="D17" s="178" t="s">
        <v>183</v>
      </c>
      <c r="E17" s="179"/>
      <c r="F17" s="179"/>
      <c r="G17" s="179"/>
      <c r="H17" s="179"/>
      <c r="I17" s="179"/>
      <c r="J17" s="180"/>
      <c r="K17" s="15"/>
    </row>
    <row r="18" spans="1:11" ht="18" customHeight="1" x14ac:dyDescent="0.25">
      <c r="A18" s="109" t="s">
        <v>17</v>
      </c>
      <c r="B18" s="147"/>
      <c r="C18" s="116"/>
      <c r="D18" s="178" t="s">
        <v>184</v>
      </c>
      <c r="E18" s="179"/>
      <c r="F18" s="179"/>
      <c r="G18" s="179"/>
      <c r="H18" s="179"/>
      <c r="I18" s="179"/>
      <c r="J18" s="180"/>
      <c r="K18" s="15"/>
    </row>
    <row r="19" spans="1:11" ht="18" customHeight="1" thickBot="1" x14ac:dyDescent="0.3">
      <c r="A19" s="117" t="s">
        <v>18</v>
      </c>
      <c r="B19" s="148"/>
      <c r="C19" s="118"/>
      <c r="D19" s="186" t="s">
        <v>185</v>
      </c>
      <c r="E19" s="187"/>
      <c r="F19" s="187"/>
      <c r="G19" s="187"/>
      <c r="H19" s="187"/>
      <c r="I19" s="187"/>
      <c r="J19" s="188"/>
    </row>
    <row r="20" spans="1:11" ht="9.75" customHeight="1" thickBot="1" x14ac:dyDescent="0.3">
      <c r="A20" s="19"/>
      <c r="B20" s="19"/>
      <c r="D20" s="5"/>
      <c r="E20" s="5"/>
    </row>
    <row r="21" spans="1:11" ht="15.75" customHeight="1" thickBot="1" x14ac:dyDescent="0.3">
      <c r="A21" s="16"/>
      <c r="B21" s="16"/>
      <c r="C21" s="16"/>
      <c r="D21" s="16"/>
      <c r="E21" s="16"/>
      <c r="F21" s="16"/>
      <c r="G21" s="172" t="s">
        <v>19</v>
      </c>
      <c r="H21" s="173"/>
      <c r="I21" s="173"/>
      <c r="J21" s="174"/>
    </row>
    <row r="22" spans="1:11" s="5" customFormat="1" ht="39" customHeight="1" x14ac:dyDescent="0.25">
      <c r="A22" s="119" t="s">
        <v>20</v>
      </c>
      <c r="B22" s="149" t="s">
        <v>130</v>
      </c>
      <c r="C22" s="120" t="s">
        <v>21</v>
      </c>
      <c r="D22" s="121" t="s">
        <v>22</v>
      </c>
      <c r="E22" s="122" t="s">
        <v>178</v>
      </c>
      <c r="F22" s="122" t="s">
        <v>23</v>
      </c>
      <c r="G22" s="123" t="s">
        <v>24</v>
      </c>
      <c r="H22" s="124" t="s">
        <v>25</v>
      </c>
      <c r="I22" s="124" t="s">
        <v>26</v>
      </c>
      <c r="J22" s="125" t="s">
        <v>27</v>
      </c>
    </row>
    <row r="23" spans="1:11" ht="18" customHeight="1" x14ac:dyDescent="0.25">
      <c r="A23" s="52">
        <v>1</v>
      </c>
      <c r="B23" s="183" t="s">
        <v>187</v>
      </c>
      <c r="C23" s="156" t="s">
        <v>131</v>
      </c>
      <c r="D23" s="56" t="s">
        <v>156</v>
      </c>
      <c r="E23" s="159" t="s">
        <v>179</v>
      </c>
      <c r="F23" s="58">
        <v>40</v>
      </c>
      <c r="G23" s="21"/>
      <c r="H23" s="60"/>
      <c r="I23" s="60" t="str">
        <f>IF(OR(ISBLANK(F23),ISBLANK(H23)),"",F23*H23)</f>
        <v/>
      </c>
      <c r="J23" s="65"/>
    </row>
    <row r="24" spans="1:11" ht="18" customHeight="1" x14ac:dyDescent="0.25">
      <c r="A24" s="52">
        <v>2</v>
      </c>
      <c r="B24" s="183"/>
      <c r="C24" s="156" t="s">
        <v>132</v>
      </c>
      <c r="D24" s="56" t="s">
        <v>157</v>
      </c>
      <c r="E24" s="159" t="s">
        <v>180</v>
      </c>
      <c r="F24" s="58">
        <v>130</v>
      </c>
      <c r="G24" s="21"/>
      <c r="H24" s="60"/>
      <c r="I24" s="60" t="str">
        <f t="shared" ref="I24:I47" si="0">IF(OR(ISBLANK(F24),ISBLANK(H24)),"",F24*H24)</f>
        <v/>
      </c>
      <c r="J24" s="65"/>
    </row>
    <row r="25" spans="1:11" ht="18" customHeight="1" x14ac:dyDescent="0.25">
      <c r="A25" s="52">
        <v>3</v>
      </c>
      <c r="B25" s="183"/>
      <c r="C25" s="156" t="s">
        <v>133</v>
      </c>
      <c r="D25" s="56" t="s">
        <v>158</v>
      </c>
      <c r="E25" s="159" t="s">
        <v>180</v>
      </c>
      <c r="F25" s="58">
        <v>40</v>
      </c>
      <c r="G25" s="21"/>
      <c r="H25" s="68"/>
      <c r="I25" s="60" t="str">
        <f t="shared" si="0"/>
        <v/>
      </c>
      <c r="J25" s="65"/>
    </row>
    <row r="26" spans="1:11" ht="29.5" customHeight="1" x14ac:dyDescent="0.25">
      <c r="A26" s="52">
        <v>4</v>
      </c>
      <c r="B26" s="183"/>
      <c r="C26" s="156" t="s">
        <v>134</v>
      </c>
      <c r="D26" s="56" t="s">
        <v>159</v>
      </c>
      <c r="E26" s="159" t="s">
        <v>180</v>
      </c>
      <c r="F26" s="58">
        <v>72</v>
      </c>
      <c r="G26" s="21"/>
      <c r="H26" s="68"/>
      <c r="I26" s="60"/>
      <c r="J26" s="65"/>
    </row>
    <row r="27" spans="1:11" ht="18" customHeight="1" x14ac:dyDescent="0.25">
      <c r="A27" s="52">
        <v>5</v>
      </c>
      <c r="B27" s="183"/>
      <c r="C27" s="156" t="s">
        <v>135</v>
      </c>
      <c r="D27" s="56" t="s">
        <v>160</v>
      </c>
      <c r="E27" s="159" t="s">
        <v>180</v>
      </c>
      <c r="F27" s="58">
        <v>90</v>
      </c>
      <c r="G27" s="21"/>
      <c r="H27" s="68"/>
      <c r="I27" s="60"/>
      <c r="J27" s="65"/>
    </row>
    <row r="28" spans="1:11" ht="18" customHeight="1" x14ac:dyDescent="0.25">
      <c r="A28" s="52">
        <v>6</v>
      </c>
      <c r="B28" s="183"/>
      <c r="C28" s="156" t="s">
        <v>136</v>
      </c>
      <c r="D28" s="56" t="s">
        <v>161</v>
      </c>
      <c r="E28" s="159" t="s">
        <v>180</v>
      </c>
      <c r="F28" s="58">
        <v>70</v>
      </c>
      <c r="G28" s="21"/>
      <c r="H28" s="68"/>
      <c r="I28" s="60"/>
      <c r="J28" s="65"/>
    </row>
    <row r="29" spans="1:11" ht="18" customHeight="1" x14ac:dyDescent="0.25">
      <c r="A29" s="52">
        <v>7</v>
      </c>
      <c r="B29" s="183"/>
      <c r="C29" s="156" t="s">
        <v>137</v>
      </c>
      <c r="D29" s="56" t="s">
        <v>162</v>
      </c>
      <c r="E29" s="159" t="s">
        <v>180</v>
      </c>
      <c r="F29" s="58">
        <v>60</v>
      </c>
      <c r="G29" s="21"/>
      <c r="H29" s="68"/>
      <c r="I29" s="60"/>
      <c r="J29" s="65"/>
    </row>
    <row r="30" spans="1:11" ht="18" customHeight="1" x14ac:dyDescent="0.25">
      <c r="A30" s="52">
        <v>8</v>
      </c>
      <c r="B30" s="183"/>
      <c r="C30" s="156" t="s">
        <v>138</v>
      </c>
      <c r="D30" s="56" t="s">
        <v>163</v>
      </c>
      <c r="E30" s="159" t="s">
        <v>180</v>
      </c>
      <c r="F30" s="58">
        <v>120</v>
      </c>
      <c r="G30" s="21"/>
      <c r="H30" s="68"/>
      <c r="I30" s="60"/>
      <c r="J30" s="65"/>
    </row>
    <row r="31" spans="1:11" ht="18" customHeight="1" x14ac:dyDescent="0.25">
      <c r="A31" s="52">
        <v>9</v>
      </c>
      <c r="B31" s="183"/>
      <c r="C31" s="156" t="s">
        <v>139</v>
      </c>
      <c r="D31" s="56" t="s">
        <v>164</v>
      </c>
      <c r="E31" s="159" t="s">
        <v>179</v>
      </c>
      <c r="F31" s="58">
        <v>30</v>
      </c>
      <c r="G31" s="21"/>
      <c r="H31" s="68"/>
      <c r="I31" s="60"/>
      <c r="J31" s="65"/>
    </row>
    <row r="32" spans="1:11" ht="18" customHeight="1" x14ac:dyDescent="0.25">
      <c r="A32" s="52">
        <v>10</v>
      </c>
      <c r="B32" s="183"/>
      <c r="C32" s="156" t="s">
        <v>140</v>
      </c>
      <c r="D32" s="56" t="s">
        <v>165</v>
      </c>
      <c r="E32" s="159" t="s">
        <v>180</v>
      </c>
      <c r="F32" s="58">
        <v>3</v>
      </c>
      <c r="G32" s="21"/>
      <c r="H32" s="60"/>
      <c r="I32" s="60" t="str">
        <f t="shared" si="0"/>
        <v/>
      </c>
      <c r="J32" s="65"/>
    </row>
    <row r="33" spans="1:10" ht="18" customHeight="1" x14ac:dyDescent="0.25">
      <c r="A33" s="52">
        <v>11</v>
      </c>
      <c r="B33" s="183"/>
      <c r="C33" s="156" t="s">
        <v>141</v>
      </c>
      <c r="D33" s="56" t="s">
        <v>166</v>
      </c>
      <c r="E33" s="159" t="s">
        <v>180</v>
      </c>
      <c r="F33" s="58">
        <v>25</v>
      </c>
      <c r="G33" s="21"/>
      <c r="H33" s="60"/>
      <c r="I33" s="60" t="str">
        <f t="shared" si="0"/>
        <v/>
      </c>
      <c r="J33" s="65"/>
    </row>
    <row r="34" spans="1:10" ht="18" customHeight="1" x14ac:dyDescent="0.25">
      <c r="A34" s="52">
        <v>12</v>
      </c>
      <c r="B34" s="183"/>
      <c r="C34" s="156" t="s">
        <v>142</v>
      </c>
      <c r="D34" s="56" t="s">
        <v>166</v>
      </c>
      <c r="E34" s="159" t="s">
        <v>180</v>
      </c>
      <c r="F34" s="58">
        <v>25</v>
      </c>
      <c r="G34" s="21"/>
      <c r="H34" s="60"/>
      <c r="I34" s="60" t="str">
        <f t="shared" si="0"/>
        <v/>
      </c>
      <c r="J34" s="65"/>
    </row>
    <row r="35" spans="1:10" ht="31" customHeight="1" x14ac:dyDescent="0.25">
      <c r="A35" s="52">
        <v>13</v>
      </c>
      <c r="B35" s="183"/>
      <c r="C35" s="156" t="s">
        <v>143</v>
      </c>
      <c r="D35" s="56" t="s">
        <v>167</v>
      </c>
      <c r="E35" s="159" t="s">
        <v>180</v>
      </c>
      <c r="F35" s="58">
        <v>12</v>
      </c>
      <c r="G35" s="21"/>
      <c r="H35" s="60"/>
      <c r="I35" s="60"/>
      <c r="J35" s="65"/>
    </row>
    <row r="36" spans="1:10" ht="18" customHeight="1" x14ac:dyDescent="0.25">
      <c r="A36" s="52">
        <v>14</v>
      </c>
      <c r="B36" s="183"/>
      <c r="C36" s="156" t="s">
        <v>144</v>
      </c>
      <c r="D36" s="56" t="s">
        <v>168</v>
      </c>
      <c r="E36" s="159" t="s">
        <v>180</v>
      </c>
      <c r="F36" s="58">
        <v>36</v>
      </c>
      <c r="G36" s="21"/>
      <c r="H36" s="60"/>
      <c r="I36" s="60"/>
      <c r="J36" s="65"/>
    </row>
    <row r="37" spans="1:10" ht="36.5" customHeight="1" x14ac:dyDescent="0.25">
      <c r="A37" s="52">
        <v>15</v>
      </c>
      <c r="B37" s="183"/>
      <c r="C37" s="157" t="s">
        <v>153</v>
      </c>
      <c r="D37" s="56" t="s">
        <v>169</v>
      </c>
      <c r="E37" s="159" t="s">
        <v>181</v>
      </c>
      <c r="F37" s="58">
        <v>20</v>
      </c>
      <c r="G37" s="21"/>
      <c r="H37" s="60"/>
      <c r="I37" s="60"/>
      <c r="J37" s="65"/>
    </row>
    <row r="38" spans="1:10" ht="18" customHeight="1" x14ac:dyDescent="0.25">
      <c r="A38" s="52">
        <v>16</v>
      </c>
      <c r="B38" s="183"/>
      <c r="C38" s="156" t="s">
        <v>145</v>
      </c>
      <c r="D38" s="56" t="s">
        <v>169</v>
      </c>
      <c r="E38" s="159" t="s">
        <v>180</v>
      </c>
      <c r="F38" s="58">
        <v>40</v>
      </c>
      <c r="G38" s="21"/>
      <c r="H38" s="60"/>
      <c r="I38" s="60"/>
      <c r="J38" s="65"/>
    </row>
    <row r="39" spans="1:10" ht="18" customHeight="1" x14ac:dyDescent="0.25">
      <c r="A39" s="52">
        <v>17</v>
      </c>
      <c r="B39" s="183"/>
      <c r="C39" s="156" t="s">
        <v>146</v>
      </c>
      <c r="D39" s="56" t="s">
        <v>170</v>
      </c>
      <c r="E39" s="159" t="s">
        <v>170</v>
      </c>
      <c r="F39" s="58">
        <v>50</v>
      </c>
      <c r="G39" s="21"/>
      <c r="H39" s="60"/>
      <c r="I39" s="60"/>
      <c r="J39" s="65"/>
    </row>
    <row r="40" spans="1:10" ht="18" customHeight="1" x14ac:dyDescent="0.25">
      <c r="A40" s="52">
        <v>18</v>
      </c>
      <c r="B40" s="183"/>
      <c r="C40" s="156" t="s">
        <v>147</v>
      </c>
      <c r="D40" s="56" t="s">
        <v>171</v>
      </c>
      <c r="E40" s="159" t="s">
        <v>181</v>
      </c>
      <c r="F40" s="58">
        <v>30</v>
      </c>
      <c r="G40" s="21"/>
      <c r="H40" s="60"/>
      <c r="I40" s="60"/>
      <c r="J40" s="65"/>
    </row>
    <row r="41" spans="1:10" ht="18" customHeight="1" x14ac:dyDescent="0.25">
      <c r="A41" s="52">
        <v>19</v>
      </c>
      <c r="B41" s="183"/>
      <c r="C41" s="156" t="s">
        <v>148</v>
      </c>
      <c r="D41" s="56" t="s">
        <v>172</v>
      </c>
      <c r="E41" s="159" t="s">
        <v>181</v>
      </c>
      <c r="F41" s="58">
        <v>40</v>
      </c>
      <c r="G41" s="21"/>
      <c r="H41" s="60"/>
      <c r="I41" s="60"/>
      <c r="J41" s="65"/>
    </row>
    <row r="42" spans="1:10" ht="32" customHeight="1" x14ac:dyDescent="0.25">
      <c r="A42" s="52">
        <v>20</v>
      </c>
      <c r="B42" s="183"/>
      <c r="C42" s="157" t="s">
        <v>154</v>
      </c>
      <c r="D42" s="56" t="s">
        <v>173</v>
      </c>
      <c r="E42" s="159" t="s">
        <v>181</v>
      </c>
      <c r="F42" s="58">
        <v>30</v>
      </c>
      <c r="G42" s="21"/>
      <c r="H42" s="60"/>
      <c r="I42" s="60"/>
      <c r="J42" s="65"/>
    </row>
    <row r="43" spans="1:10" ht="28" customHeight="1" x14ac:dyDescent="0.25">
      <c r="A43" s="52">
        <v>21</v>
      </c>
      <c r="B43" s="183"/>
      <c r="C43" s="156" t="s">
        <v>149</v>
      </c>
      <c r="D43" s="56" t="s">
        <v>174</v>
      </c>
      <c r="E43" s="159" t="s">
        <v>181</v>
      </c>
      <c r="F43" s="58">
        <v>30</v>
      </c>
      <c r="G43" s="21"/>
      <c r="H43" s="60"/>
      <c r="I43" s="60"/>
      <c r="J43" s="65"/>
    </row>
    <row r="44" spans="1:10" ht="18" customHeight="1" x14ac:dyDescent="0.25">
      <c r="A44" s="52">
        <v>22</v>
      </c>
      <c r="B44" s="183"/>
      <c r="C44" s="156" t="s">
        <v>150</v>
      </c>
      <c r="D44" s="56" t="s">
        <v>175</v>
      </c>
      <c r="E44" s="159" t="s">
        <v>180</v>
      </c>
      <c r="F44" s="58">
        <v>20</v>
      </c>
      <c r="G44" s="21"/>
      <c r="H44" s="60"/>
      <c r="I44" s="60"/>
      <c r="J44" s="65"/>
    </row>
    <row r="45" spans="1:10" ht="29.5" customHeight="1" x14ac:dyDescent="0.25">
      <c r="A45" s="52">
        <v>23</v>
      </c>
      <c r="B45" s="183"/>
      <c r="C45" s="157" t="s">
        <v>155</v>
      </c>
      <c r="D45" s="56" t="s">
        <v>168</v>
      </c>
      <c r="E45" s="159" t="s">
        <v>180</v>
      </c>
      <c r="F45" s="58">
        <v>20</v>
      </c>
      <c r="G45" s="21"/>
      <c r="H45" s="60"/>
      <c r="I45" s="60" t="str">
        <f t="shared" si="0"/>
        <v/>
      </c>
      <c r="J45" s="65"/>
    </row>
    <row r="46" spans="1:10" ht="18" customHeight="1" x14ac:dyDescent="0.25">
      <c r="A46" s="52">
        <v>24</v>
      </c>
      <c r="B46" s="183"/>
      <c r="C46" s="156" t="s">
        <v>151</v>
      </c>
      <c r="D46" s="56" t="s">
        <v>176</v>
      </c>
      <c r="E46" s="159" t="s">
        <v>181</v>
      </c>
      <c r="F46" s="58">
        <v>20</v>
      </c>
      <c r="G46" s="21"/>
      <c r="H46" s="60"/>
      <c r="I46" s="60" t="str">
        <f t="shared" si="0"/>
        <v/>
      </c>
      <c r="J46" s="65"/>
    </row>
    <row r="47" spans="1:10" ht="18" customHeight="1" thickBot="1" x14ac:dyDescent="0.3">
      <c r="A47" s="52">
        <v>25</v>
      </c>
      <c r="B47" s="183"/>
      <c r="C47" s="156" t="s">
        <v>152</v>
      </c>
      <c r="D47" s="56" t="s">
        <v>177</v>
      </c>
      <c r="E47" s="159" t="s">
        <v>180</v>
      </c>
      <c r="F47" s="58">
        <v>70</v>
      </c>
      <c r="G47" s="21"/>
      <c r="H47" s="60"/>
      <c r="I47" s="60" t="str">
        <f t="shared" si="0"/>
        <v/>
      </c>
      <c r="J47" s="65"/>
    </row>
    <row r="48" spans="1:10" ht="18" customHeight="1" x14ac:dyDescent="0.25">
      <c r="A48" s="40" t="s">
        <v>28</v>
      </c>
      <c r="B48" s="40"/>
      <c r="H48" s="27" t="s">
        <v>29</v>
      </c>
      <c r="I48" s="67" t="str">
        <f>IF(SUM(I23:I47)=0,"",SUM(I23:I47))</f>
        <v/>
      </c>
      <c r="J48" s="14"/>
    </row>
    <row r="49" spans="1:11" ht="18" customHeight="1" x14ac:dyDescent="0.25">
      <c r="A49" s="40"/>
      <c r="B49" s="40"/>
      <c r="H49" s="27" t="s">
        <v>30</v>
      </c>
      <c r="I49" s="62"/>
      <c r="J49" s="4"/>
    </row>
    <row r="50" spans="1:11" ht="18" customHeight="1" x14ac:dyDescent="0.25">
      <c r="H50" s="27" t="s">
        <v>31</v>
      </c>
      <c r="I50" s="63"/>
      <c r="J50" s="4"/>
    </row>
    <row r="51" spans="1:11" ht="18" customHeight="1" thickBot="1" x14ac:dyDescent="0.3">
      <c r="H51" s="27" t="s">
        <v>32</v>
      </c>
      <c r="I51" s="64"/>
      <c r="J51" s="4"/>
    </row>
    <row r="52" spans="1:11" ht="18" customHeight="1" thickBot="1" x14ac:dyDescent="0.3">
      <c r="A52" s="126" t="s">
        <v>33</v>
      </c>
      <c r="B52" s="150"/>
      <c r="C52" s="127"/>
      <c r="H52" s="27" t="s">
        <v>34</v>
      </c>
      <c r="I52" s="69" t="str">
        <f>IF(SUM(I48:I51)=0,"",SUM(I48:I51))</f>
        <v/>
      </c>
      <c r="J52" s="4"/>
    </row>
    <row r="53" spans="1:11" ht="18" customHeight="1" x14ac:dyDescent="0.25">
      <c r="A53" s="128" t="s">
        <v>35</v>
      </c>
      <c r="B53" s="151"/>
      <c r="C53" s="129"/>
      <c r="D53" s="175"/>
      <c r="E53" s="176"/>
      <c r="F53" s="176"/>
      <c r="G53" s="177"/>
      <c r="I53" s="9"/>
      <c r="K53" s="4"/>
    </row>
    <row r="54" spans="1:11" ht="25" customHeight="1" x14ac:dyDescent="0.25">
      <c r="A54" s="160" t="s">
        <v>123</v>
      </c>
      <c r="B54" s="161"/>
      <c r="C54" s="162"/>
      <c r="D54" s="178"/>
      <c r="E54" s="179"/>
      <c r="F54" s="179"/>
      <c r="G54" s="180"/>
    </row>
    <row r="55" spans="1:11" ht="18" customHeight="1" x14ac:dyDescent="0.25">
      <c r="A55" s="130" t="s">
        <v>36</v>
      </c>
      <c r="B55" s="152"/>
      <c r="C55" s="131"/>
      <c r="D55" s="178"/>
      <c r="E55" s="179"/>
      <c r="F55" s="179"/>
      <c r="G55" s="180"/>
    </row>
    <row r="56" spans="1:11" ht="18" customHeight="1" thickBot="1" x14ac:dyDescent="0.3">
      <c r="A56" s="181" t="s">
        <v>122</v>
      </c>
      <c r="B56" s="182"/>
      <c r="C56" s="182"/>
      <c r="D56" s="182"/>
      <c r="E56" s="182"/>
      <c r="F56" s="182"/>
      <c r="G56" s="182"/>
      <c r="H56" s="182"/>
      <c r="I56" s="182"/>
      <c r="J56" s="182"/>
    </row>
    <row r="57" spans="1:11" ht="10" customHeight="1" thickBot="1" x14ac:dyDescent="0.3">
      <c r="A57" s="9"/>
      <c r="J57" s="10"/>
    </row>
    <row r="58" spans="1:11" s="5" customFormat="1" ht="18" customHeight="1" x14ac:dyDescent="0.25">
      <c r="A58" s="107" t="s">
        <v>37</v>
      </c>
      <c r="B58" s="132"/>
      <c r="C58" s="132"/>
      <c r="D58" s="133"/>
      <c r="E58" s="133"/>
      <c r="F58" s="134" t="s">
        <v>38</v>
      </c>
      <c r="G58" s="132"/>
      <c r="H58" s="132"/>
      <c r="I58" s="132"/>
      <c r="J58" s="135"/>
    </row>
    <row r="59" spans="1:11" s="5" customFormat="1" ht="24" customHeight="1" x14ac:dyDescent="0.25">
      <c r="A59" s="83" t="s">
        <v>39</v>
      </c>
      <c r="B59" s="90"/>
      <c r="C59" s="84"/>
      <c r="D59" s="84"/>
      <c r="E59" s="84"/>
      <c r="F59" s="163"/>
      <c r="G59" s="164"/>
      <c r="H59" s="164"/>
      <c r="I59" s="164"/>
      <c r="J59" s="165"/>
    </row>
    <row r="60" spans="1:11" s="5" customFormat="1" ht="24" customHeight="1" x14ac:dyDescent="0.25">
      <c r="A60" s="86" t="s">
        <v>40</v>
      </c>
      <c r="B60" s="153"/>
      <c r="C60" s="84"/>
      <c r="D60" s="84"/>
      <c r="E60" s="158"/>
      <c r="F60" s="166"/>
      <c r="G60" s="167"/>
      <c r="H60" s="167"/>
      <c r="I60" s="167"/>
      <c r="J60" s="168"/>
    </row>
    <row r="61" spans="1:11" s="5" customFormat="1" ht="24" customHeight="1" x14ac:dyDescent="0.25">
      <c r="A61" s="86" t="s">
        <v>41</v>
      </c>
      <c r="B61" s="154"/>
      <c r="C61" s="74"/>
      <c r="D61" s="87"/>
      <c r="E61" s="158"/>
      <c r="F61" s="166"/>
      <c r="G61" s="167"/>
      <c r="H61" s="167"/>
      <c r="I61" s="167"/>
      <c r="J61" s="168"/>
    </row>
    <row r="62" spans="1:11" s="5" customFormat="1" ht="30" customHeight="1" thickBot="1" x14ac:dyDescent="0.3">
      <c r="A62" s="85" t="s">
        <v>42</v>
      </c>
      <c r="B62" s="155"/>
      <c r="C62" s="76"/>
      <c r="D62" s="76"/>
      <c r="E62" s="76"/>
      <c r="F62" s="169"/>
      <c r="G62" s="170"/>
      <c r="H62" s="170"/>
      <c r="I62" s="170"/>
      <c r="J62" s="171"/>
    </row>
    <row r="63" spans="1:11" s="5" customFormat="1" ht="18" customHeight="1" x14ac:dyDescent="0.25">
      <c r="A63" s="2"/>
      <c r="B63" s="2"/>
      <c r="C63" s="2"/>
    </row>
    <row r="64" spans="1:11" ht="18" customHeight="1" x14ac:dyDescent="0.25"/>
    <row r="65" ht="18" customHeight="1" x14ac:dyDescent="0.25"/>
    <row r="66" ht="18" customHeight="1" x14ac:dyDescent="0.25"/>
  </sheetData>
  <mergeCells count="21">
    <mergeCell ref="A5:A6"/>
    <mergeCell ref="D18:J18"/>
    <mergeCell ref="G13:J13"/>
    <mergeCell ref="D19:J19"/>
    <mergeCell ref="A3:J3"/>
    <mergeCell ref="H5:J5"/>
    <mergeCell ref="H6:J6"/>
    <mergeCell ref="G10:J10"/>
    <mergeCell ref="G11:J11"/>
    <mergeCell ref="G12:J12"/>
    <mergeCell ref="G14:J14"/>
    <mergeCell ref="D16:J16"/>
    <mergeCell ref="D17:J17"/>
    <mergeCell ref="A54:C54"/>
    <mergeCell ref="F59:J62"/>
    <mergeCell ref="G21:J21"/>
    <mergeCell ref="D53:G53"/>
    <mergeCell ref="D54:G54"/>
    <mergeCell ref="D55:G55"/>
    <mergeCell ref="A56:J56"/>
    <mergeCell ref="B23:B47"/>
  </mergeCells>
  <phoneticPr fontId="0" type="noConversion"/>
  <hyperlinks>
    <hyperlink ref="G11" r:id="rId1" xr:uid="{A90959F5-D688-48AD-8A02-6FF59F16D8EF}"/>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zoomScaleNormal="100" workbookViewId="0">
      <selection activeCell="B21" sqref="A1:XFD1048576"/>
    </sheetView>
  </sheetViews>
  <sheetFormatPr defaultRowHeight="12.5" x14ac:dyDescent="0.25"/>
  <cols>
    <col min="1" max="1" width="43.7265625" customWidth="1"/>
    <col min="2" max="2" width="50.1796875" customWidth="1"/>
  </cols>
  <sheetData>
    <row r="1" spans="1:2" ht="15.5" x14ac:dyDescent="0.35">
      <c r="A1" s="102" t="s">
        <v>43</v>
      </c>
    </row>
    <row r="2" spans="1:2" ht="56.25" customHeight="1" x14ac:dyDescent="0.25">
      <c r="A2" s="201" t="s">
        <v>44</v>
      </c>
      <c r="B2" s="202"/>
    </row>
    <row r="4" spans="1:2" ht="16" thickBot="1" x14ac:dyDescent="0.4">
      <c r="A4" s="6" t="s">
        <v>45</v>
      </c>
      <c r="B4" s="6" t="s">
        <v>46</v>
      </c>
    </row>
    <row r="5" spans="1:2" ht="38" thickTop="1" x14ac:dyDescent="0.25">
      <c r="A5" s="11" t="s">
        <v>47</v>
      </c>
      <c r="B5" s="36" t="s">
        <v>48</v>
      </c>
    </row>
    <row r="6" spans="1:2" ht="13" x14ac:dyDescent="0.25">
      <c r="A6" s="11" t="s">
        <v>49</v>
      </c>
      <c r="B6" s="7" t="s">
        <v>50</v>
      </c>
    </row>
    <row r="7" spans="1:2" ht="37.5" x14ac:dyDescent="0.25">
      <c r="A7" s="11" t="s">
        <v>51</v>
      </c>
      <c r="B7" s="7" t="s">
        <v>52</v>
      </c>
    </row>
    <row r="8" spans="1:2" ht="37.5" x14ac:dyDescent="0.25">
      <c r="A8" s="11" t="s">
        <v>53</v>
      </c>
      <c r="B8" s="7" t="s">
        <v>54</v>
      </c>
    </row>
    <row r="9" spans="1:2" ht="25" x14ac:dyDescent="0.25">
      <c r="A9" s="11" t="s">
        <v>55</v>
      </c>
      <c r="B9" s="7" t="s">
        <v>56</v>
      </c>
    </row>
    <row r="10" spans="1:2" ht="13" x14ac:dyDescent="0.25">
      <c r="A10" s="25" t="s">
        <v>57</v>
      </c>
      <c r="B10" s="7" t="s">
        <v>58</v>
      </c>
    </row>
    <row r="11" spans="1:2" ht="25" x14ac:dyDescent="0.25">
      <c r="A11" s="11" t="s">
        <v>59</v>
      </c>
      <c r="B11" s="7" t="s">
        <v>60</v>
      </c>
    </row>
    <row r="12" spans="1:2" ht="25" x14ac:dyDescent="0.25">
      <c r="A12" s="11" t="s">
        <v>61</v>
      </c>
      <c r="B12" s="36" t="s">
        <v>62</v>
      </c>
    </row>
    <row r="13" spans="1:2" ht="25" x14ac:dyDescent="0.25">
      <c r="A13" s="11" t="s">
        <v>63</v>
      </c>
      <c r="B13" s="7" t="s">
        <v>64</v>
      </c>
    </row>
    <row r="14" spans="1:2" ht="25" x14ac:dyDescent="0.25">
      <c r="A14" s="11" t="s">
        <v>65</v>
      </c>
      <c r="B14" s="7" t="s">
        <v>66</v>
      </c>
    </row>
    <row r="15" spans="1:2" ht="37.5" x14ac:dyDescent="0.25">
      <c r="A15" s="12" t="s">
        <v>67</v>
      </c>
      <c r="B15" s="36" t="s">
        <v>68</v>
      </c>
    </row>
    <row r="16" spans="1:2" ht="13" x14ac:dyDescent="0.25">
      <c r="A16" s="12" t="s">
        <v>69</v>
      </c>
      <c r="B16" s="35" t="s">
        <v>70</v>
      </c>
    </row>
    <row r="17" spans="1:2" ht="75" x14ac:dyDescent="0.25">
      <c r="A17" s="12" t="s">
        <v>71</v>
      </c>
      <c r="B17" s="8" t="s">
        <v>72</v>
      </c>
    </row>
    <row r="18" spans="1:2" ht="25" x14ac:dyDescent="0.25">
      <c r="A18" s="13" t="s">
        <v>73</v>
      </c>
      <c r="B18" s="35" t="s">
        <v>74</v>
      </c>
    </row>
    <row r="19" spans="1:2" ht="13" x14ac:dyDescent="0.25">
      <c r="A19" s="13" t="s">
        <v>75</v>
      </c>
      <c r="B19" s="8" t="s">
        <v>76</v>
      </c>
    </row>
    <row r="20" spans="1:2" ht="13" x14ac:dyDescent="0.25">
      <c r="A20" s="26" t="s">
        <v>77</v>
      </c>
      <c r="B20" s="8" t="s">
        <v>78</v>
      </c>
    </row>
    <row r="21" spans="1:2" ht="13" x14ac:dyDescent="0.25">
      <c r="A21" s="26" t="s">
        <v>25</v>
      </c>
      <c r="B21" s="8" t="s">
        <v>79</v>
      </c>
    </row>
    <row r="22" spans="1:2" ht="13" x14ac:dyDescent="0.25">
      <c r="A22" s="26" t="s">
        <v>80</v>
      </c>
      <c r="B22" s="8" t="s">
        <v>81</v>
      </c>
    </row>
    <row r="23" spans="1:2" ht="25" x14ac:dyDescent="0.25">
      <c r="A23" s="26" t="s">
        <v>27</v>
      </c>
      <c r="B23" s="8" t="s">
        <v>82</v>
      </c>
    </row>
    <row r="24" spans="1:2" ht="13" x14ac:dyDescent="0.25">
      <c r="A24" s="26" t="s">
        <v>83</v>
      </c>
      <c r="B24" s="8" t="s">
        <v>84</v>
      </c>
    </row>
    <row r="25" spans="1:2" ht="75" x14ac:dyDescent="0.25">
      <c r="A25" s="12" t="s">
        <v>85</v>
      </c>
      <c r="B25" s="35" t="s">
        <v>86</v>
      </c>
    </row>
    <row r="26" spans="1:2" ht="37.5" x14ac:dyDescent="0.25">
      <c r="A26" s="12" t="s">
        <v>87</v>
      </c>
      <c r="B26" s="35" t="s">
        <v>88</v>
      </c>
    </row>
    <row r="28" spans="1:2" ht="25.5" customHeight="1" x14ac:dyDescent="0.25">
      <c r="A28" s="200" t="s">
        <v>89</v>
      </c>
      <c r="B28" s="200"/>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2"/>
  <sheetViews>
    <sheetView topLeftCell="A35" zoomScale="90" zoomScaleNormal="90" zoomScaleSheetLayoutView="100" workbookViewId="0">
      <selection activeCell="J7" sqref="J7"/>
    </sheetView>
  </sheetViews>
  <sheetFormatPr defaultColWidth="9.1796875" defaultRowHeight="12.5" x14ac:dyDescent="0.25"/>
  <cols>
    <col min="1" max="1" width="9.7265625" style="1" customWidth="1"/>
    <col min="2" max="2" width="43.4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s="104"/>
      <c r="D1" s="103"/>
      <c r="E1" s="103"/>
      <c r="F1" s="103"/>
      <c r="G1" s="103"/>
      <c r="H1" s="106" t="s">
        <v>0</v>
      </c>
    </row>
    <row r="2" spans="1:9" ht="23" x14ac:dyDescent="0.25">
      <c r="A2" s="23"/>
      <c r="D2" s="24"/>
      <c r="E2" s="24"/>
      <c r="F2" s="24"/>
      <c r="G2" s="24"/>
      <c r="H2" s="24"/>
      <c r="I2" s="24"/>
    </row>
    <row r="3" spans="1:9" ht="84" customHeight="1" x14ac:dyDescent="0.25">
      <c r="A3" s="208" t="s">
        <v>90</v>
      </c>
      <c r="B3" s="209"/>
      <c r="C3" s="209"/>
      <c r="D3" s="209"/>
      <c r="E3" s="209"/>
      <c r="F3" s="209"/>
      <c r="G3" s="209"/>
      <c r="H3" s="210"/>
      <c r="I3" s="47"/>
    </row>
    <row r="4" spans="1:9" ht="10" customHeight="1" thickBot="1" x14ac:dyDescent="0.3"/>
    <row r="5" spans="1:9" s="20" customFormat="1" ht="18" customHeight="1" x14ac:dyDescent="0.25">
      <c r="A5" s="211" t="s">
        <v>91</v>
      </c>
      <c r="B5" s="45" t="s">
        <v>92</v>
      </c>
      <c r="C5" s="45"/>
      <c r="D5" s="34" t="s">
        <v>3</v>
      </c>
      <c r="E5" s="72"/>
      <c r="F5" s="219">
        <v>41165</v>
      </c>
      <c r="G5" s="220"/>
      <c r="H5" s="221"/>
    </row>
    <row r="6" spans="1:9" s="20" customFormat="1" ht="18" customHeight="1" x14ac:dyDescent="0.25">
      <c r="A6" s="212"/>
      <c r="B6" s="90" t="s">
        <v>93</v>
      </c>
      <c r="C6" s="70"/>
      <c r="D6" s="41" t="s">
        <v>4</v>
      </c>
      <c r="E6" s="73"/>
      <c r="F6" s="222">
        <v>41172</v>
      </c>
      <c r="G6" s="223"/>
      <c r="H6" s="224"/>
    </row>
    <row r="7" spans="1:9" s="20" customFormat="1" ht="27" customHeight="1" thickBot="1" x14ac:dyDescent="0.3">
      <c r="A7" s="213"/>
      <c r="B7" s="71"/>
      <c r="C7" s="71"/>
      <c r="D7" s="214" t="s">
        <v>94</v>
      </c>
      <c r="E7" s="215"/>
      <c r="F7" s="225" t="s">
        <v>95</v>
      </c>
      <c r="G7" s="226"/>
      <c r="H7" s="227"/>
    </row>
    <row r="8" spans="1:9" s="20" customFormat="1" ht="10" customHeight="1" thickBot="1" x14ac:dyDescent="0.3">
      <c r="B8" s="19"/>
      <c r="C8" s="19"/>
      <c r="D8" s="19"/>
    </row>
    <row r="9" spans="1:9" s="5" customFormat="1" ht="18" customHeight="1" x14ac:dyDescent="0.25">
      <c r="A9" s="37" t="s">
        <v>96</v>
      </c>
      <c r="B9" s="17"/>
      <c r="C9" s="17"/>
      <c r="D9" s="37" t="s">
        <v>6</v>
      </c>
      <c r="E9" s="17"/>
      <c r="F9" s="17"/>
      <c r="G9" s="17"/>
      <c r="H9" s="18"/>
    </row>
    <row r="10" spans="1:9" s="20" customFormat="1" ht="26" x14ac:dyDescent="0.25">
      <c r="A10" s="80" t="s">
        <v>9</v>
      </c>
      <c r="B10" s="82" t="s">
        <v>97</v>
      </c>
      <c r="C10" s="74"/>
      <c r="D10" s="77" t="s">
        <v>98</v>
      </c>
      <c r="E10" s="178" t="s">
        <v>95</v>
      </c>
      <c r="F10" s="179"/>
      <c r="G10" s="179"/>
      <c r="H10" s="180"/>
    </row>
    <row r="11" spans="1:9" s="20" customFormat="1" ht="18" customHeight="1" x14ac:dyDescent="0.25">
      <c r="A11" s="81" t="s">
        <v>11</v>
      </c>
      <c r="B11" s="88"/>
      <c r="C11" s="74"/>
      <c r="D11" s="78" t="s">
        <v>11</v>
      </c>
      <c r="E11" s="196" t="s">
        <v>99</v>
      </c>
      <c r="F11" s="203"/>
      <c r="G11" s="203"/>
      <c r="H11" s="204"/>
    </row>
    <row r="12" spans="1:9" s="20" customFormat="1" ht="18" customHeight="1" x14ac:dyDescent="0.25">
      <c r="A12" s="81" t="s">
        <v>12</v>
      </c>
      <c r="B12" s="89"/>
      <c r="C12" s="74"/>
      <c r="D12" s="78" t="s">
        <v>12</v>
      </c>
      <c r="E12" s="205" t="s">
        <v>100</v>
      </c>
      <c r="F12" s="206"/>
      <c r="G12" s="206"/>
      <c r="H12" s="207"/>
    </row>
    <row r="13" spans="1:9" s="20" customFormat="1" ht="18" customHeight="1" x14ac:dyDescent="0.25">
      <c r="A13" s="81" t="s">
        <v>101</v>
      </c>
      <c r="B13" s="89"/>
      <c r="C13" s="74"/>
      <c r="D13" s="78" t="s">
        <v>101</v>
      </c>
      <c r="E13" s="205" t="s">
        <v>102</v>
      </c>
      <c r="F13" s="206"/>
      <c r="G13" s="206"/>
      <c r="H13" s="207"/>
    </row>
    <row r="14" spans="1:9" s="20" customFormat="1" ht="18" customHeight="1" x14ac:dyDescent="0.25">
      <c r="A14" s="81" t="s">
        <v>13</v>
      </c>
      <c r="B14" s="89"/>
      <c r="C14" s="74"/>
      <c r="D14" s="78" t="s">
        <v>13</v>
      </c>
      <c r="E14" s="205" t="s">
        <v>103</v>
      </c>
      <c r="F14" s="206"/>
      <c r="G14" s="206"/>
      <c r="H14" s="207"/>
    </row>
    <row r="15" spans="1:9" s="20" customFormat="1" ht="18" customHeight="1" thickBot="1" x14ac:dyDescent="0.3">
      <c r="A15" s="79" t="s">
        <v>14</v>
      </c>
      <c r="B15" s="76"/>
      <c r="C15" s="76"/>
      <c r="D15" s="75" t="s">
        <v>14</v>
      </c>
      <c r="E15" s="186" t="s">
        <v>104</v>
      </c>
      <c r="F15" s="187"/>
      <c r="G15" s="187"/>
      <c r="H15" s="188"/>
    </row>
    <row r="16" spans="1:9" ht="10" customHeight="1" thickBot="1" x14ac:dyDescent="0.3">
      <c r="A16" s="3"/>
      <c r="B16" s="4"/>
      <c r="C16" s="3"/>
    </row>
    <row r="17" spans="1:9" s="2" customFormat="1" ht="18" customHeight="1" x14ac:dyDescent="0.25">
      <c r="A17" s="34" t="s">
        <v>15</v>
      </c>
      <c r="B17" s="72"/>
      <c r="C17" s="197">
        <v>41182</v>
      </c>
      <c r="D17" s="198"/>
      <c r="E17" s="198"/>
      <c r="F17" s="198"/>
      <c r="G17" s="198"/>
      <c r="H17" s="199"/>
      <c r="I17" s="3"/>
    </row>
    <row r="18" spans="1:9" s="2" customFormat="1" ht="18" customHeight="1" x14ac:dyDescent="0.25">
      <c r="A18" s="41" t="s">
        <v>16</v>
      </c>
      <c r="B18" s="42"/>
      <c r="C18" s="178" t="s">
        <v>104</v>
      </c>
      <c r="D18" s="179"/>
      <c r="E18" s="179"/>
      <c r="F18" s="179"/>
      <c r="G18" s="179"/>
      <c r="H18" s="180"/>
      <c r="I18" s="15"/>
    </row>
    <row r="19" spans="1:9" ht="18" customHeight="1" x14ac:dyDescent="0.25">
      <c r="A19" s="41" t="s">
        <v>17</v>
      </c>
      <c r="B19" s="42"/>
      <c r="C19" s="178" t="s">
        <v>105</v>
      </c>
      <c r="D19" s="179"/>
      <c r="E19" s="179"/>
      <c r="F19" s="179"/>
      <c r="G19" s="179"/>
      <c r="H19" s="180"/>
      <c r="I19" s="15"/>
    </row>
    <row r="20" spans="1:9" ht="18" customHeight="1" thickBot="1" x14ac:dyDescent="0.3">
      <c r="A20" s="43" t="s">
        <v>18</v>
      </c>
      <c r="B20" s="44"/>
      <c r="C20" s="186" t="s">
        <v>106</v>
      </c>
      <c r="D20" s="187"/>
      <c r="E20" s="187"/>
      <c r="F20" s="187"/>
      <c r="G20" s="187"/>
      <c r="H20" s="188"/>
    </row>
    <row r="21" spans="1:9" ht="9.75" customHeight="1" thickBot="1" x14ac:dyDescent="0.3">
      <c r="A21" s="19"/>
      <c r="C21" s="5"/>
    </row>
    <row r="22" spans="1:9" ht="15.75" customHeight="1" thickBot="1" x14ac:dyDescent="0.3">
      <c r="A22" s="16"/>
      <c r="B22" s="16"/>
      <c r="C22" s="16"/>
      <c r="D22" s="16"/>
      <c r="E22" s="216" t="s">
        <v>19</v>
      </c>
      <c r="F22" s="217"/>
      <c r="G22" s="217"/>
      <c r="H22" s="218"/>
    </row>
    <row r="23" spans="1:9" s="5" customFormat="1" ht="39" customHeight="1" x14ac:dyDescent="0.25">
      <c r="A23" s="28" t="s">
        <v>107</v>
      </c>
      <c r="B23" s="46" t="s">
        <v>21</v>
      </c>
      <c r="C23" s="48" t="s">
        <v>22</v>
      </c>
      <c r="D23" s="30" t="s">
        <v>23</v>
      </c>
      <c r="E23" s="31" t="s">
        <v>24</v>
      </c>
      <c r="F23" s="49" t="s">
        <v>25</v>
      </c>
      <c r="G23" s="49" t="s">
        <v>26</v>
      </c>
      <c r="H23" s="32" t="s">
        <v>27</v>
      </c>
    </row>
    <row r="24" spans="1:9" ht="18" customHeight="1" x14ac:dyDescent="0.25">
      <c r="A24" s="52">
        <v>1</v>
      </c>
      <c r="B24" s="91" t="s">
        <v>108</v>
      </c>
      <c r="C24" s="93" t="s">
        <v>109</v>
      </c>
      <c r="D24" s="94">
        <v>15</v>
      </c>
      <c r="E24" s="21"/>
      <c r="F24" s="60"/>
      <c r="G24" s="60" t="str">
        <f>IF(OR(ISBLANK(D24),ISBLANK(F24)),"",D24*F24)</f>
        <v/>
      </c>
      <c r="H24" s="65"/>
    </row>
    <row r="25" spans="1:9" ht="18" customHeight="1" x14ac:dyDescent="0.25">
      <c r="A25" s="52">
        <v>2</v>
      </c>
      <c r="B25" s="91" t="s">
        <v>110</v>
      </c>
      <c r="C25" s="92" t="s">
        <v>111</v>
      </c>
      <c r="D25" s="94">
        <v>10</v>
      </c>
      <c r="E25" s="21"/>
      <c r="F25" s="60"/>
      <c r="G25" s="60" t="str">
        <f t="shared" ref="G25:G34" si="0">IF(OR(ISBLANK(D25),ISBLANK(F25)),"",D25*F25)</f>
        <v/>
      </c>
      <c r="H25" s="65"/>
    </row>
    <row r="26" spans="1:9" ht="18" customHeight="1" x14ac:dyDescent="0.25">
      <c r="A26" s="52">
        <v>3</v>
      </c>
      <c r="B26" s="91" t="s">
        <v>112</v>
      </c>
      <c r="C26" s="92" t="s">
        <v>113</v>
      </c>
      <c r="D26" s="94">
        <v>12</v>
      </c>
      <c r="E26" s="21"/>
      <c r="F26" s="68"/>
      <c r="G26" s="60" t="str">
        <f t="shared" si="0"/>
        <v/>
      </c>
      <c r="H26" s="65"/>
    </row>
    <row r="27" spans="1:9" ht="18" customHeight="1" x14ac:dyDescent="0.25">
      <c r="A27" s="52">
        <v>4</v>
      </c>
      <c r="B27" s="91" t="s">
        <v>114</v>
      </c>
      <c r="C27" s="93" t="s">
        <v>115</v>
      </c>
      <c r="D27" s="95">
        <v>20</v>
      </c>
      <c r="E27" s="21"/>
      <c r="F27" s="60"/>
      <c r="G27" s="60" t="str">
        <f t="shared" si="0"/>
        <v/>
      </c>
      <c r="H27" s="65"/>
    </row>
    <row r="28" spans="1:9" ht="18" customHeight="1" x14ac:dyDescent="0.25">
      <c r="A28" s="52">
        <v>5</v>
      </c>
      <c r="B28" s="91" t="s">
        <v>116</v>
      </c>
      <c r="C28" s="93" t="s">
        <v>109</v>
      </c>
      <c r="D28" s="95">
        <v>20</v>
      </c>
      <c r="E28" s="21"/>
      <c r="F28" s="60"/>
      <c r="G28" s="60" t="str">
        <f t="shared" si="0"/>
        <v/>
      </c>
      <c r="H28" s="65"/>
    </row>
    <row r="29" spans="1:9" ht="18" customHeight="1" x14ac:dyDescent="0.25">
      <c r="A29" s="52">
        <v>6</v>
      </c>
      <c r="B29" s="91" t="s">
        <v>117</v>
      </c>
      <c r="C29" s="92" t="s">
        <v>118</v>
      </c>
      <c r="D29" s="95">
        <v>10</v>
      </c>
      <c r="E29" s="21"/>
      <c r="F29" s="60"/>
      <c r="G29" s="60" t="str">
        <f t="shared" si="0"/>
        <v/>
      </c>
      <c r="H29" s="65"/>
    </row>
    <row r="30" spans="1:9" ht="18" customHeight="1" x14ac:dyDescent="0.25">
      <c r="A30" s="52"/>
      <c r="B30" s="91"/>
      <c r="C30" s="56"/>
      <c r="D30" s="58"/>
      <c r="E30" s="21"/>
      <c r="F30" s="60"/>
      <c r="G30" s="60" t="str">
        <f t="shared" si="0"/>
        <v/>
      </c>
      <c r="H30" s="65"/>
    </row>
    <row r="31" spans="1:9" ht="18" customHeight="1" x14ac:dyDescent="0.25">
      <c r="A31" s="52"/>
      <c r="B31" s="54"/>
      <c r="C31" s="56"/>
      <c r="D31" s="58"/>
      <c r="E31" s="21"/>
      <c r="F31" s="60"/>
      <c r="G31" s="60" t="str">
        <f t="shared" si="0"/>
        <v/>
      </c>
      <c r="H31" s="65"/>
    </row>
    <row r="32" spans="1:9" ht="18" customHeight="1" x14ac:dyDescent="0.25">
      <c r="A32" s="52"/>
      <c r="B32" s="54"/>
      <c r="C32" s="56"/>
      <c r="D32" s="58"/>
      <c r="E32" s="21"/>
      <c r="F32" s="60"/>
      <c r="G32" s="60" t="str">
        <f t="shared" si="0"/>
        <v/>
      </c>
      <c r="H32" s="65"/>
    </row>
    <row r="33" spans="1:9" ht="18" customHeight="1" x14ac:dyDescent="0.25">
      <c r="A33" s="52"/>
      <c r="B33" s="54"/>
      <c r="C33" s="56"/>
      <c r="D33" s="58"/>
      <c r="E33" s="21"/>
      <c r="F33" s="60"/>
      <c r="G33" s="60" t="str">
        <f t="shared" si="0"/>
        <v/>
      </c>
      <c r="H33" s="65"/>
    </row>
    <row r="34" spans="1:9" ht="18" customHeight="1" thickBot="1" x14ac:dyDescent="0.3">
      <c r="A34" s="53"/>
      <c r="B34" s="55"/>
      <c r="C34" s="57"/>
      <c r="D34" s="59"/>
      <c r="E34" s="22"/>
      <c r="F34" s="61"/>
      <c r="G34" s="61" t="str">
        <f t="shared" si="0"/>
        <v/>
      </c>
      <c r="H34" s="66"/>
    </row>
    <row r="35" spans="1:9" ht="18" customHeight="1" x14ac:dyDescent="0.25">
      <c r="A35" s="40" t="s">
        <v>28</v>
      </c>
      <c r="F35" s="27" t="s">
        <v>29</v>
      </c>
      <c r="G35" s="67" t="str">
        <f>IF(SUM(G24:G34)=0,"",SUM(G24:G34))</f>
        <v/>
      </c>
      <c r="H35" s="14"/>
    </row>
    <row r="36" spans="1:9" ht="18" customHeight="1" x14ac:dyDescent="0.25">
      <c r="A36" s="40"/>
      <c r="F36" s="27" t="s">
        <v>30</v>
      </c>
      <c r="G36" s="62"/>
      <c r="H36" s="4"/>
    </row>
    <row r="37" spans="1:9" ht="18" customHeight="1" x14ac:dyDescent="0.25">
      <c r="F37" s="27" t="s">
        <v>31</v>
      </c>
      <c r="G37" s="63"/>
      <c r="H37" s="4"/>
    </row>
    <row r="38" spans="1:9" ht="18" customHeight="1" thickBot="1" x14ac:dyDescent="0.3">
      <c r="F38" s="27" t="s">
        <v>32</v>
      </c>
      <c r="G38" s="64"/>
      <c r="H38" s="4"/>
    </row>
    <row r="39" spans="1:9" ht="18" customHeight="1" thickBot="1" x14ac:dyDescent="0.3">
      <c r="A39" s="50" t="s">
        <v>33</v>
      </c>
      <c r="B39" s="51"/>
      <c r="F39" s="27" t="s">
        <v>34</v>
      </c>
      <c r="G39" s="69" t="str">
        <f>IF(SUM(G35:G38)=0,"",SUM(G35:G38))</f>
        <v/>
      </c>
      <c r="H39" s="4"/>
    </row>
    <row r="40" spans="1:9" ht="18" customHeight="1" x14ac:dyDescent="0.25">
      <c r="A40" s="96" t="s">
        <v>35</v>
      </c>
      <c r="B40" s="97"/>
      <c r="C40" s="175"/>
      <c r="D40" s="176"/>
      <c r="E40" s="177"/>
      <c r="G40" s="9"/>
      <c r="I40" s="4"/>
    </row>
    <row r="41" spans="1:9" ht="18" customHeight="1" x14ac:dyDescent="0.25">
      <c r="A41" s="98" t="s">
        <v>119</v>
      </c>
      <c r="B41" s="99"/>
      <c r="C41" s="178"/>
      <c r="D41" s="179"/>
      <c r="E41" s="180"/>
    </row>
    <row r="42" spans="1:9" ht="18" customHeight="1" x14ac:dyDescent="0.25">
      <c r="A42" s="98" t="s">
        <v>120</v>
      </c>
      <c r="B42" s="99"/>
      <c r="C42" s="178"/>
      <c r="D42" s="179"/>
      <c r="E42" s="180"/>
    </row>
    <row r="43" spans="1:9" ht="18" customHeight="1" thickBot="1" x14ac:dyDescent="0.3">
      <c r="A43" s="100" t="s">
        <v>121</v>
      </c>
      <c r="B43" s="101"/>
      <c r="C43" s="186"/>
      <c r="D43" s="187"/>
      <c r="E43" s="188"/>
    </row>
    <row r="44" spans="1:9" ht="10" customHeight="1" thickBot="1" x14ac:dyDescent="0.3">
      <c r="A44" s="9"/>
      <c r="H44" s="10"/>
    </row>
    <row r="45" spans="1:9" s="5" customFormat="1" ht="18" customHeight="1" x14ac:dyDescent="0.25">
      <c r="A45" s="34" t="s">
        <v>37</v>
      </c>
      <c r="B45" s="33"/>
      <c r="C45" s="39"/>
      <c r="D45" s="29" t="s">
        <v>38</v>
      </c>
      <c r="E45" s="33"/>
      <c r="F45" s="33"/>
      <c r="G45" s="33"/>
      <c r="H45" s="38"/>
    </row>
    <row r="46" spans="1:9" s="5" customFormat="1" ht="24" customHeight="1" x14ac:dyDescent="0.25">
      <c r="A46" s="83" t="s">
        <v>39</v>
      </c>
      <c r="B46" s="84"/>
      <c r="C46" s="84"/>
      <c r="D46" s="163"/>
      <c r="E46" s="164"/>
      <c r="F46" s="164"/>
      <c r="G46" s="164"/>
      <c r="H46" s="165"/>
    </row>
    <row r="47" spans="1:9" s="5" customFormat="1" ht="24" customHeight="1" x14ac:dyDescent="0.25">
      <c r="A47" s="86" t="s">
        <v>40</v>
      </c>
      <c r="B47" s="74"/>
      <c r="C47" s="87"/>
      <c r="D47" s="166"/>
      <c r="E47" s="167"/>
      <c r="F47" s="167"/>
      <c r="G47" s="167"/>
      <c r="H47" s="168"/>
    </row>
    <row r="48" spans="1:9" s="5" customFormat="1" ht="30" customHeight="1" thickBot="1" x14ac:dyDescent="0.3">
      <c r="A48" s="85" t="s">
        <v>41</v>
      </c>
      <c r="B48" s="76"/>
      <c r="C48" s="76"/>
      <c r="D48" s="169"/>
      <c r="E48" s="170"/>
      <c r="F48" s="170"/>
      <c r="G48" s="170"/>
      <c r="H48" s="171"/>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display="gurmeet.philora@savethechildren.org" xr:uid="{00000000-0004-0000-02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BF290D029AFC5A4F9B4DC5E61B47C3F0" ma:contentTypeVersion="15" ma:contentTypeDescription="Create a new document." ma:contentTypeScope="" ma:versionID="284c61eea0143fcbe368168e5a0e3ddd">
  <xsd:schema xmlns:xsd="http://www.w3.org/2001/XMLSchema" xmlns:xs="http://www.w3.org/2001/XMLSchema" xmlns:p="http://schemas.microsoft.com/office/2006/metadata/properties" xmlns:ns1="http://schemas.microsoft.com/sharepoint/v3" xmlns:ns2="5f774aeb-f8c5-4efe-826b-23a3563b5468" xmlns:ns3="9018286b-31bb-4fe7-9547-f5d224f1649e" targetNamespace="http://schemas.microsoft.com/office/2006/metadata/properties" ma:root="true" ma:fieldsID="5af790681893c1314b5175a2184561c5" ns1:_="" ns2:_="" ns3:_="">
    <xsd:import namespace="http://schemas.microsoft.com/sharepoint/v3"/>
    <xsd:import namespace="5f774aeb-f8c5-4efe-826b-23a3563b5468"/>
    <xsd:import namespace="9018286b-31bb-4fe7-9547-f5d224f1649e"/>
    <xsd:element name="properties">
      <xsd:complexType>
        <xsd:sequence>
          <xsd:element name="documentManagement">
            <xsd:complexType>
              <xsd:all>
                <xsd:element ref="ns2:_dlc_DocId" minOccurs="0"/>
                <xsd:element ref="ns2:_dlc_DocIdUrl" minOccurs="0"/>
                <xsd:element ref="ns2:_dlc_DocIdPersistId" minOccurs="0"/>
                <xsd:element ref="ns1:_ip_UnifiedCompliancePolicyProperties" minOccurs="0"/>
                <xsd:element ref="ns1:_ip_UnifiedCompliancePolicyUIAction"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774aeb-f8c5-4efe-826b-23a3563b546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9" nillable="true" ma:displayName="Taxonomy Catch All Column" ma:hidden="true" ma:list="{f393695e-f2c6-4f32-a01b-c8ab1ee8581d}" ma:internalName="TaxCatchAll" ma:showField="CatchAllData" ma:web="5f774aeb-f8c5-4efe-826b-23a3563b54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18286b-31bb-4fe7-9547-f5d224f1649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bbca70-2b52-4bcd-8b6d-02b4df90298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MediaLengthInSeconds xmlns="9018286b-31bb-4fe7-9547-f5d224f1649e" xsi:nil="true"/>
    <_ip_UnifiedCompliancePolicyUIAction xmlns="http://schemas.microsoft.com/sharepoint/v3" xsi:nil="true"/>
    <_ip_UnifiedCompliancePolicyProperties xmlns="http://schemas.microsoft.com/sharepoint/v3" xsi:nil="true"/>
    <TaxCatchAll xmlns="5f774aeb-f8c5-4efe-826b-23a3563b5468" xsi:nil="true"/>
    <lcf76f155ced4ddcb4097134ff3c332f xmlns="9018286b-31bb-4fe7-9547-f5d224f1649e">
      <Terms xmlns="http://schemas.microsoft.com/office/infopath/2007/PartnerControls"/>
    </lcf76f155ced4ddcb4097134ff3c332f>
    <_dlc_DocId xmlns="5f774aeb-f8c5-4efe-826b-23a3563b5468">C4A2PA2MK56H-264139891-230991</_dlc_DocId>
    <_dlc_DocIdUrl xmlns="5f774aeb-f8c5-4efe-826b-23a3563b5468">
      <Url>https://relief.sharepoint.com/sites/ReliefInternational/_layouts/15/DocIdRedir.aspx?ID=C4A2PA2MK56H-264139891-230991</Url>
      <Description>C4A2PA2MK56H-264139891-230991</Description>
    </_dlc_DocIdUrl>
  </documentManagement>
</p:properties>
</file>

<file path=customXml/itemProps1.xml><?xml version="1.0" encoding="utf-8"?>
<ds:datastoreItem xmlns:ds="http://schemas.openxmlformats.org/officeDocument/2006/customXml" ds:itemID="{B06F714E-8802-4036-9CB8-478B9631C8D1}">
  <ds:schemaRefs>
    <ds:schemaRef ds:uri="http://schemas.microsoft.com/sharepoint/events"/>
  </ds:schemaRefs>
</ds:datastoreItem>
</file>

<file path=customXml/itemProps2.xml><?xml version="1.0" encoding="utf-8"?>
<ds:datastoreItem xmlns:ds="http://schemas.openxmlformats.org/officeDocument/2006/customXml" ds:itemID="{F0B5782C-C608-4E1B-AB82-47ECDF13C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774aeb-f8c5-4efe-826b-23a3563b5468"/>
    <ds:schemaRef ds:uri="9018286b-31bb-4fe7-9547-f5d224f164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4.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 ds:uri="60944f54-8d66-4f16-b9bc-b85d18afbcf9"/>
    <ds:schemaRef ds:uri="9018286b-31bb-4fe7-9547-f5d224f1649e"/>
    <ds:schemaRef ds:uri="http://schemas.microsoft.com/sharepoint/v3"/>
    <ds:schemaRef ds:uri="5f774aeb-f8c5-4efe-826b-23a3563b546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Manager/>
  <Company>Relief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log_temp2</dc:creator>
  <cp:keywords/>
  <dc:description/>
  <cp:lastModifiedBy>Buram Abdulrahman Haroun (RI/SUD)</cp:lastModifiedBy>
  <cp:revision/>
  <dcterms:created xsi:type="dcterms:W3CDTF">2008-12-04T15:04:23Z</dcterms:created>
  <dcterms:modified xsi:type="dcterms:W3CDTF">2024-12-16T07:18:43Z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0x010100BF290D029AFC5A4F9B4DC5E61B47C3F0</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_dlc_DocIdItemGuid">
    <vt:lpwstr>04014306-255c-4dc6-b956-d4b8160ed8d1</vt:lpwstr>
  </property>
  <property fmtid="{D5CDD505-2E9C-101B-9397-08002B2CF9AE}" pid="11" name="Order">
    <vt:r8>175951100</vt:r8>
  </property>
  <property fmtid="{D5CDD505-2E9C-101B-9397-08002B2CF9AE}" pid="12" name="xd_Signature">
    <vt:bool>false</vt:bool>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_dlc_DocId">
    <vt:lpwstr>C4A2PA2MK56H-625388917-92</vt:lpwstr>
  </property>
  <property fmtid="{D5CDD505-2E9C-101B-9397-08002B2CF9AE}" pid="19" name="_dlc_DocIdUrl">
    <vt:lpwstr>https://relief.sharepoint.com/sites/ReliefInternational/_layouts/15/DocIdRedir.aspx?ID=C4A2PA2MK56H-625388917-92, C4A2PA2MK56H-625388917-92</vt:lpwstr>
  </property>
  <property fmtid="{D5CDD505-2E9C-101B-9397-08002B2CF9AE}" pid="20" name="MediaServiceImageTags">
    <vt:lpwstr/>
  </property>
</Properties>
</file>